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rina Tudose\Desktop\"/>
    </mc:Choice>
  </mc:AlternateContent>
  <bookViews>
    <workbookView xWindow="0" yWindow="0" windowWidth="20490" windowHeight="8445"/>
  </bookViews>
  <sheets>
    <sheet name="31.12.2017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2" l="1"/>
  <c r="M7" i="2"/>
</calcChain>
</file>

<file path=xl/sharedStrings.xml><?xml version="1.0" encoding="utf-8"?>
<sst xmlns="http://schemas.openxmlformats.org/spreadsheetml/2006/main" count="95" uniqueCount="64">
  <si>
    <t>Titlu contract</t>
  </si>
  <si>
    <t>Nr contract si data atribuirii</t>
  </si>
  <si>
    <t>Obiect contract</t>
  </si>
  <si>
    <t>Procedura aplicata</t>
  </si>
  <si>
    <t>Numar ofertanti</t>
  </si>
  <si>
    <t>Furnizor / Prestator / Executant</t>
  </si>
  <si>
    <t>Parteneri (asociati/subcontractanti/tert sustinator)</t>
  </si>
  <si>
    <t>Valoarea prevazuta in contract (RON)</t>
  </si>
  <si>
    <t>Sursa finantarii</t>
  </si>
  <si>
    <t>Data de inceput</t>
  </si>
  <si>
    <t>Data de finalizare prevazuta in contract</t>
  </si>
  <si>
    <t>Modificarea cuantumului pretului prin act aditional / si data acestuia</t>
  </si>
  <si>
    <t>Status (finalizat / in executie)</t>
  </si>
  <si>
    <t>Servicii Medicina Muncii</t>
  </si>
  <si>
    <t>M9138/31.01.2017</t>
  </si>
  <si>
    <t>medicina muncii si servicii medicale conexe</t>
  </si>
  <si>
    <t>procedura simplificata proprie Anexa 2</t>
  </si>
  <si>
    <t>Medlife SA</t>
  </si>
  <si>
    <t>nu</t>
  </si>
  <si>
    <t>buget stat</t>
  </si>
  <si>
    <t>01.02.2017</t>
  </si>
  <si>
    <t>31.12.2017</t>
  </si>
  <si>
    <t>In executie</t>
  </si>
  <si>
    <t>Servicii de paza si protectie</t>
  </si>
  <si>
    <t>863/1.03.2017</t>
  </si>
  <si>
    <t>Servicii paza si protectie</t>
  </si>
  <si>
    <t>Dinamic Guard Force SRL</t>
  </si>
  <si>
    <t>01.03.2017</t>
  </si>
  <si>
    <t>MUZEUL NATIONAL AL TARANULUI ROMAN</t>
  </si>
  <si>
    <t>Furnizare produse</t>
  </si>
  <si>
    <t>Piese de schimb proiector video</t>
  </si>
  <si>
    <t>cumparare directa</t>
  </si>
  <si>
    <t>Cinema Next SRL</t>
  </si>
  <si>
    <t>fonduri europene</t>
  </si>
  <si>
    <t>21.09.2017</t>
  </si>
  <si>
    <t>Intocmit,</t>
  </si>
  <si>
    <t>Corina Tudose</t>
  </si>
  <si>
    <t>Birou Achizitii Publice</t>
  </si>
  <si>
    <t>Centralizatorul achizitiilor publice 31.12.2017</t>
  </si>
  <si>
    <t>Pret final (la 31.12)</t>
  </si>
  <si>
    <t>Finalizat</t>
  </si>
  <si>
    <t>Furnizare de produse</t>
  </si>
  <si>
    <t>4933/6.11.2017</t>
  </si>
  <si>
    <t>Carti tiparite</t>
  </si>
  <si>
    <t>Alutus SA</t>
  </si>
  <si>
    <t>AFCN</t>
  </si>
  <si>
    <t>6.11.2017</t>
  </si>
  <si>
    <t>30.11.2017</t>
  </si>
  <si>
    <t>Furnizare de servicii</t>
  </si>
  <si>
    <t>1637/21.04.2017</t>
  </si>
  <si>
    <t>Servicii de proiectie de filme</t>
  </si>
  <si>
    <t>Agentia pentru tine SRL</t>
  </si>
  <si>
    <t>21.04.2017</t>
  </si>
  <si>
    <t>da, AA 29.08.2017</t>
  </si>
  <si>
    <t>5751/15.12.2017</t>
  </si>
  <si>
    <t>Furnizare ambalaje</t>
  </si>
  <si>
    <t>Expression Graphic Studio SRL</t>
  </si>
  <si>
    <t>15.12.2017</t>
  </si>
  <si>
    <t>Lucrari</t>
  </si>
  <si>
    <t>4512/18.10.2017</t>
  </si>
  <si>
    <t>Spor putere electrica</t>
  </si>
  <si>
    <t>10.10.2017</t>
  </si>
  <si>
    <t>Hoiura Electroconstruct SRL</t>
  </si>
  <si>
    <t>4025/15.09.2017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</si>
</sst>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2" xfId="0" applyBorder="1" applyAlignment="1">
      <alignment horizontal="center" textRotation="90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3" fontId="0" fillId="0" borderId="1" xfId="0" applyNumberFormat="1" applyBorder="1" applyAlignment="1">
      <alignment vertical="top"/>
    </xf>
    <xf numFmtId="0" fontId="1" fillId="0" borderId="0" xfId="0" applyFont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2" fontId="0" fillId="0" borderId="1" xfId="0" applyNumberFormat="1" applyBorder="1" applyAlignment="1">
      <alignment vertical="top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vertical="top" wrapText="1"/>
    </xf>
    <xf numFmtId="3" fontId="0" fillId="0" borderId="0" xfId="0" applyNumberFormat="1" applyFill="1" applyBorder="1" applyAlignment="1">
      <alignment vertical="top"/>
    </xf>
    <xf numFmtId="0" fontId="0" fillId="0" borderId="0" xfId="0" applyFill="1" applyBorder="1" applyAlignment="1">
      <alignment horizontal="center" vertical="top"/>
    </xf>
    <xf numFmtId="0" fontId="0" fillId="0" borderId="1" xfId="0" applyFill="1" applyBorder="1" applyAlignment="1">
      <alignment vertical="top"/>
    </xf>
    <xf numFmtId="0" fontId="0" fillId="0" borderId="1" xfId="0" applyFill="1" applyBorder="1" applyAlignment="1">
      <alignment vertical="top" wrapText="1"/>
    </xf>
    <xf numFmtId="4" fontId="0" fillId="0" borderId="1" xfId="0" applyNumberFormat="1" applyFill="1" applyBorder="1" applyAlignment="1">
      <alignment vertical="top"/>
    </xf>
    <xf numFmtId="4" fontId="0" fillId="0" borderId="1" xfId="0" applyNumberFormat="1" applyBorder="1" applyAlignment="1">
      <alignment vertical="top"/>
    </xf>
    <xf numFmtId="0" fontId="0" fillId="0" borderId="1" xfId="0" applyFill="1" applyBorder="1" applyAlignment="1">
      <alignment horizontal="center" vertical="top"/>
    </xf>
    <xf numFmtId="3" fontId="0" fillId="0" borderId="1" xfId="0" applyNumberFormat="1" applyFill="1" applyBorder="1" applyAlignment="1">
      <alignment vertical="top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D19" sqref="D19"/>
    </sheetView>
  </sheetViews>
  <sheetFormatPr defaultRowHeight="15" x14ac:dyDescent="0.25"/>
  <cols>
    <col min="1" max="1" width="23.42578125" customWidth="1"/>
    <col min="2" max="2" width="19.5703125" customWidth="1"/>
    <col min="3" max="3" width="10.7109375" customWidth="1"/>
    <col min="4" max="4" width="11.5703125" customWidth="1"/>
    <col min="5" max="5" width="4.85546875" customWidth="1"/>
    <col min="6" max="6" width="22.42578125" customWidth="1"/>
    <col min="7" max="7" width="4.28515625" customWidth="1"/>
    <col min="8" max="8" width="10.140625" customWidth="1"/>
    <col min="9" max="9" width="10.28515625" customWidth="1"/>
    <col min="10" max="10" width="11.42578125" customWidth="1"/>
    <col min="11" max="11" width="12.42578125" customWidth="1"/>
    <col min="12" max="12" width="12.28515625" customWidth="1"/>
    <col min="13" max="13" width="8.85546875" customWidth="1"/>
    <col min="14" max="14" width="11.28515625" customWidth="1"/>
  </cols>
  <sheetData>
    <row r="1" spans="1:14" x14ac:dyDescent="0.25">
      <c r="A1" s="5" t="s">
        <v>28</v>
      </c>
    </row>
    <row r="4" spans="1:14" ht="17.25" x14ac:dyDescent="0.3">
      <c r="A4" s="19" t="s">
        <v>38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6" spans="1:14" ht="333.75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39</v>
      </c>
      <c r="N6" s="1" t="s">
        <v>12</v>
      </c>
    </row>
    <row r="7" spans="1:14" ht="75.75" customHeight="1" x14ac:dyDescent="0.25">
      <c r="A7" s="2" t="s">
        <v>13</v>
      </c>
      <c r="B7" s="2" t="s">
        <v>14</v>
      </c>
      <c r="C7" s="3" t="s">
        <v>15</v>
      </c>
      <c r="D7" s="3" t="s">
        <v>16</v>
      </c>
      <c r="E7" s="6">
        <v>3</v>
      </c>
      <c r="F7" s="3" t="s">
        <v>17</v>
      </c>
      <c r="G7" s="3" t="s">
        <v>18</v>
      </c>
      <c r="H7" s="4">
        <v>51480</v>
      </c>
      <c r="I7" s="3" t="s">
        <v>19</v>
      </c>
      <c r="J7" s="3" t="s">
        <v>20</v>
      </c>
      <c r="K7" s="3" t="s">
        <v>21</v>
      </c>
      <c r="L7" s="3" t="s">
        <v>18</v>
      </c>
      <c r="M7" s="4">
        <f>130*11*36</f>
        <v>51480</v>
      </c>
      <c r="N7" s="3" t="s">
        <v>40</v>
      </c>
    </row>
    <row r="8" spans="1:14" ht="62.25" customHeight="1" x14ac:dyDescent="0.25">
      <c r="A8" s="2" t="s">
        <v>23</v>
      </c>
      <c r="B8" s="2" t="s">
        <v>24</v>
      </c>
      <c r="C8" s="3" t="s">
        <v>25</v>
      </c>
      <c r="D8" s="3" t="s">
        <v>16</v>
      </c>
      <c r="E8" s="7">
        <v>1</v>
      </c>
      <c r="F8" s="3" t="s">
        <v>26</v>
      </c>
      <c r="G8" s="3" t="s">
        <v>18</v>
      </c>
      <c r="H8" s="4">
        <v>178560</v>
      </c>
      <c r="I8" s="3" t="s">
        <v>19</v>
      </c>
      <c r="J8" s="3" t="s">
        <v>27</v>
      </c>
      <c r="K8" s="3" t="s">
        <v>21</v>
      </c>
      <c r="L8" s="3" t="s">
        <v>18</v>
      </c>
      <c r="M8" s="4">
        <v>178560</v>
      </c>
      <c r="N8" s="2" t="s">
        <v>22</v>
      </c>
    </row>
    <row r="9" spans="1:14" ht="60" x14ac:dyDescent="0.25">
      <c r="A9" s="2" t="s">
        <v>29</v>
      </c>
      <c r="B9" s="2" t="s">
        <v>63</v>
      </c>
      <c r="C9" s="3" t="s">
        <v>30</v>
      </c>
      <c r="D9" s="3" t="s">
        <v>31</v>
      </c>
      <c r="E9" s="7">
        <v>3</v>
      </c>
      <c r="F9" s="2" t="s">
        <v>32</v>
      </c>
      <c r="G9" s="2" t="s">
        <v>18</v>
      </c>
      <c r="H9" s="4">
        <v>25925</v>
      </c>
      <c r="I9" s="3" t="s">
        <v>33</v>
      </c>
      <c r="J9" s="2" t="s">
        <v>34</v>
      </c>
      <c r="K9" s="2" t="s">
        <v>21</v>
      </c>
      <c r="L9" s="2" t="s">
        <v>18</v>
      </c>
      <c r="M9" s="4">
        <v>25925</v>
      </c>
      <c r="N9" s="2" t="s">
        <v>40</v>
      </c>
    </row>
    <row r="10" spans="1:14" ht="45" x14ac:dyDescent="0.25">
      <c r="A10" s="13" t="s">
        <v>48</v>
      </c>
      <c r="B10" s="13" t="s">
        <v>49</v>
      </c>
      <c r="C10" s="14" t="s">
        <v>50</v>
      </c>
      <c r="D10" s="14" t="s">
        <v>31</v>
      </c>
      <c r="E10" s="17">
        <v>3</v>
      </c>
      <c r="F10" s="8" t="s">
        <v>51</v>
      </c>
      <c r="G10" s="2" t="s">
        <v>18</v>
      </c>
      <c r="H10" s="18">
        <v>17500</v>
      </c>
      <c r="I10" s="14" t="s">
        <v>19</v>
      </c>
      <c r="J10" s="2" t="s">
        <v>52</v>
      </c>
      <c r="K10" s="2" t="s">
        <v>21</v>
      </c>
      <c r="L10" s="3" t="s">
        <v>53</v>
      </c>
      <c r="M10" s="16">
        <f>17500+16400</f>
        <v>33900</v>
      </c>
      <c r="N10" s="13" t="s">
        <v>40</v>
      </c>
    </row>
    <row r="11" spans="1:14" ht="45" x14ac:dyDescent="0.25">
      <c r="A11" s="13" t="s">
        <v>58</v>
      </c>
      <c r="B11" s="13" t="s">
        <v>59</v>
      </c>
      <c r="C11" s="14" t="s">
        <v>60</v>
      </c>
      <c r="D11" s="14" t="s">
        <v>31</v>
      </c>
      <c r="E11" s="17">
        <v>2</v>
      </c>
      <c r="F11" s="2" t="s">
        <v>62</v>
      </c>
      <c r="G11" s="2" t="s">
        <v>18</v>
      </c>
      <c r="H11" s="18">
        <v>395211.87</v>
      </c>
      <c r="I11" s="14" t="s">
        <v>19</v>
      </c>
      <c r="J11" s="2" t="s">
        <v>61</v>
      </c>
      <c r="K11" s="2" t="s">
        <v>21</v>
      </c>
      <c r="L11" s="2" t="s">
        <v>18</v>
      </c>
      <c r="M11" s="4">
        <v>395212</v>
      </c>
      <c r="N11" s="13" t="s">
        <v>22</v>
      </c>
    </row>
    <row r="12" spans="1:14" ht="30" x14ac:dyDescent="0.25">
      <c r="A12" s="13" t="s">
        <v>41</v>
      </c>
      <c r="B12" s="13" t="s">
        <v>42</v>
      </c>
      <c r="C12" s="14" t="s">
        <v>43</v>
      </c>
      <c r="D12" s="14" t="s">
        <v>31</v>
      </c>
      <c r="E12" s="7">
        <v>3</v>
      </c>
      <c r="F12" s="2" t="s">
        <v>44</v>
      </c>
      <c r="G12" s="2" t="s">
        <v>18</v>
      </c>
      <c r="H12" s="15">
        <v>23810</v>
      </c>
      <c r="I12" s="14" t="s">
        <v>45</v>
      </c>
      <c r="J12" s="2" t="s">
        <v>46</v>
      </c>
      <c r="K12" s="2" t="s">
        <v>47</v>
      </c>
      <c r="L12" s="2" t="s">
        <v>18</v>
      </c>
      <c r="M12" s="16">
        <v>23810</v>
      </c>
      <c r="N12" s="2" t="s">
        <v>40</v>
      </c>
    </row>
    <row r="13" spans="1:14" ht="30" x14ac:dyDescent="0.25">
      <c r="A13" s="13" t="s">
        <v>41</v>
      </c>
      <c r="B13" s="13" t="s">
        <v>54</v>
      </c>
      <c r="C13" s="14" t="s">
        <v>55</v>
      </c>
      <c r="D13" s="14" t="s">
        <v>31</v>
      </c>
      <c r="E13" s="17">
        <v>3</v>
      </c>
      <c r="F13" s="8" t="s">
        <v>56</v>
      </c>
      <c r="G13" s="2" t="s">
        <v>18</v>
      </c>
      <c r="H13" s="18">
        <v>35300</v>
      </c>
      <c r="I13" s="14" t="s">
        <v>19</v>
      </c>
      <c r="J13" s="2" t="s">
        <v>57</v>
      </c>
      <c r="K13" s="2"/>
      <c r="L13" s="2" t="s">
        <v>18</v>
      </c>
      <c r="M13" s="2"/>
      <c r="N13" s="13" t="s">
        <v>22</v>
      </c>
    </row>
    <row r="14" spans="1:14" x14ac:dyDescent="0.25">
      <c r="A14" s="9"/>
      <c r="B14" s="9"/>
      <c r="C14" s="10"/>
      <c r="D14" s="10"/>
      <c r="E14" s="12"/>
      <c r="H14" s="11"/>
      <c r="I14" s="10"/>
      <c r="N14" s="9"/>
    </row>
    <row r="15" spans="1:14" x14ac:dyDescent="0.25">
      <c r="B15" t="s">
        <v>35</v>
      </c>
    </row>
    <row r="16" spans="1:14" x14ac:dyDescent="0.25">
      <c r="B16" t="s">
        <v>36</v>
      </c>
    </row>
    <row r="17" spans="2:2" x14ac:dyDescent="0.25">
      <c r="B17" t="s">
        <v>37</v>
      </c>
    </row>
  </sheetData>
  <mergeCells count="1">
    <mergeCell ref="A4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31.12.2017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Corina Tudose</dc:creator>
  <cp:lastModifiedBy>Corina Tudose</cp:lastModifiedBy>
  <cp:lastPrinted>2017-09-19T11:47:39Z</cp:lastPrinted>
  <dcterms:created xsi:type="dcterms:W3CDTF">2017-09-19T11:42:00Z</dcterms:created>
  <dcterms:modified xsi:type="dcterms:W3CDTF">2018-03-22T09:45:12Z</dcterms:modified>
</cp:coreProperties>
</file>